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शादी का बज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3" fontId="5" fillId="2" borderId="1" pivotButton="0" quotePrefix="0" xfId="0"/>
    <xf numFmtId="4" fontId="6" fillId="0" borderId="1" pivotButton="0" quotePrefix="0" xfId="0"/>
    <xf numFmtId="1" fontId="5" fillId="2" borderId="1" pivotButton="0" quotePrefix="0" xfId="0"/>
    <xf numFmtId="3" fontId="4" fillId="0" borderId="1" pivotButton="0" quotePrefix="0" xfId="0"/>
    <xf numFmtId="0" fontId="7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9" fontId="5" fillId="2" borderId="1" pivotButton="0" quotePrefix="0" xfId="0"/>
    <xf numFmtId="3" fontId="6" fillId="0" borderId="1" pivotButton="0" quotePrefix="0" xfId="0"/>
    <xf numFmtId="0" fontId="4" fillId="4" borderId="0" pivotButton="0" quotePrefix="0" xfId="0"/>
    <xf numFmtId="9" fontId="4" fillId="4" borderId="0" pivotButton="0" quotePrefix="0" xfId="0"/>
    <xf numFmtId="3" fontId="4" fillId="4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showGridLines="0" rightToLeft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5" customWidth="1" min="3" max="3"/>
    <col width="15" customWidth="1" min="4" max="4"/>
    <col width="15" customWidth="1" min="5" max="5"/>
    <col width="15" customWidth="1" min="6" max="6"/>
    <col width="30" customWidth="1" min="7" max="7"/>
  </cols>
  <sheetData>
    <row r="1" ht="24" customHeight="1">
      <c r="A1" s="1" t="inlineStr">
        <is>
          <t>शादी बजट प्लानर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>
      <c r="A5" s="4" t="inlineStr">
        <is>
          <t>कुल बजट</t>
        </is>
      </c>
      <c r="C5" s="5" t="n">
        <v>25000</v>
      </c>
      <c r="E5" s="4" t="inlineStr">
        <is>
          <t>प्रति मेहमान ख़र्च</t>
        </is>
      </c>
      <c r="F5" s="6">
        <f>IF(N(C6)&gt;0,IF(D31&gt;0,D31,C31)/C6,"")</f>
        <v/>
      </c>
    </row>
    <row r="6">
      <c r="A6" s="4" t="inlineStr">
        <is>
          <t>मेहमानों की संख्या</t>
        </is>
      </c>
      <c r="C6" s="7" t="n">
        <v>100</v>
      </c>
      <c r="E6" s="4" t="inlineStr">
        <is>
          <t>बजट में बाक़ी</t>
        </is>
      </c>
      <c r="F6" s="8">
        <f>C5-D31</f>
        <v/>
      </c>
    </row>
    <row r="8" ht="30" customHeight="1">
      <c r="A8" s="9" t="inlineStr">
        <is>
          <t>श्रेणी</t>
        </is>
      </c>
      <c r="B8" s="9" t="inlineStr">
        <is>
          <t>हिस्सा</t>
        </is>
      </c>
      <c r="C8" s="9" t="inlineStr">
        <is>
          <t>अनुमान</t>
        </is>
      </c>
      <c r="D8" s="9" t="inlineStr">
        <is>
          <t>असल</t>
        </is>
      </c>
      <c r="E8" s="9" t="inlineStr">
        <is>
          <t>चुकाया</t>
        </is>
      </c>
      <c r="F8" s="9" t="inlineStr">
        <is>
          <t>बाक़ी रकम</t>
        </is>
      </c>
      <c r="G8" s="9" t="inlineStr">
        <is>
          <t>नोट</t>
        </is>
      </c>
    </row>
    <row r="9">
      <c r="A9" s="10" t="inlineStr">
        <is>
          <t>वेन्यू</t>
        </is>
      </c>
      <c r="B9" s="11" t="n">
        <v>0.15</v>
      </c>
      <c r="C9" s="12">
        <f>$C$5*B9</f>
        <v/>
      </c>
      <c r="D9" s="5" t="n"/>
      <c r="E9" s="5" t="n"/>
      <c r="F9" s="12">
        <f>IF(D9="","",D9-N(E9))</f>
        <v/>
      </c>
      <c r="G9" s="10" t="n"/>
    </row>
    <row r="10">
      <c r="A10" s="10" t="inlineStr">
        <is>
          <t>खाना और पेय (कैटरिंग)</t>
        </is>
      </c>
      <c r="B10" s="11" t="n">
        <v>0.3</v>
      </c>
      <c r="C10" s="12">
        <f>$C$5*B10</f>
        <v/>
      </c>
      <c r="D10" s="5" t="n"/>
      <c r="E10" s="5" t="n"/>
      <c r="F10" s="12">
        <f>IF(D10="","",D10-N(E10))</f>
        <v/>
      </c>
      <c r="G10" s="10" t="n"/>
    </row>
    <row r="11">
      <c r="A11" s="10" t="inlineStr">
        <is>
          <t>वेडिंग केक और मिठाई</t>
        </is>
      </c>
      <c r="B11" s="11" t="n">
        <v>0.02</v>
      </c>
      <c r="C11" s="12">
        <f>$C$5*B11</f>
        <v/>
      </c>
      <c r="D11" s="5" t="n"/>
      <c r="E11" s="5" t="n"/>
      <c r="F11" s="12">
        <f>IF(D11="","",D11-N(E11))</f>
        <v/>
      </c>
      <c r="G11" s="10" t="n"/>
    </row>
    <row r="12">
      <c r="A12" s="10" t="inlineStr">
        <is>
          <t>कपड़े और एक्सेसरीज़</t>
        </is>
      </c>
      <c r="B12" s="11" t="n">
        <v>0.07000000000000001</v>
      </c>
      <c r="C12" s="12">
        <f>$C$5*B12</f>
        <v/>
      </c>
      <c r="D12" s="5" t="n"/>
      <c r="E12" s="5" t="n"/>
      <c r="F12" s="12">
        <f>IF(D12="","",D12-N(E12))</f>
        <v/>
      </c>
      <c r="G12" s="10" t="n"/>
    </row>
    <row r="13">
      <c r="A13" s="10" t="inlineStr">
        <is>
          <t>मेकअप, मेहंदी और हेयर</t>
        </is>
      </c>
      <c r="B13" s="11" t="n">
        <v>0.02</v>
      </c>
      <c r="C13" s="12">
        <f>$C$5*B13</f>
        <v/>
      </c>
      <c r="D13" s="5" t="n"/>
      <c r="E13" s="5" t="n"/>
      <c r="F13" s="12">
        <f>IF(D13="","",D13-N(E13))</f>
        <v/>
      </c>
      <c r="G13" s="10" t="n"/>
    </row>
    <row r="14">
      <c r="A14" s="10" t="inlineStr">
        <is>
          <t>फ़ोटोग्राफ़ी</t>
        </is>
      </c>
      <c r="B14" s="11" t="n">
        <v>0.08</v>
      </c>
      <c r="C14" s="12">
        <f>$C$5*B14</f>
        <v/>
      </c>
      <c r="D14" s="5" t="n"/>
      <c r="E14" s="5" t="n"/>
      <c r="F14" s="12">
        <f>IF(D14="","",D14-N(E14))</f>
        <v/>
      </c>
      <c r="G14" s="10" t="n"/>
    </row>
    <row r="15">
      <c r="A15" s="10" t="inlineStr">
        <is>
          <t>वीडियो</t>
        </is>
      </c>
      <c r="B15" s="11" t="n">
        <v>0.04</v>
      </c>
      <c r="C15" s="12">
        <f>$C$5*B15</f>
        <v/>
      </c>
      <c r="D15" s="5" t="n"/>
      <c r="E15" s="5" t="n"/>
      <c r="F15" s="12">
        <f>IF(D15="","",D15-N(E15))</f>
        <v/>
      </c>
      <c r="G15" s="10" t="n"/>
    </row>
    <row r="16">
      <c r="A16" s="10" t="inlineStr">
        <is>
          <t>संगीत, DJ और मनोरंजन</t>
        </is>
      </c>
      <c r="B16" s="11" t="n">
        <v>0.05</v>
      </c>
      <c r="C16" s="12">
        <f>$C$5*B16</f>
        <v/>
      </c>
      <c r="D16" s="5" t="n"/>
      <c r="E16" s="5" t="n"/>
      <c r="F16" s="12">
        <f>IF(D16="","",D16-N(E16))</f>
        <v/>
      </c>
      <c r="G16" s="10" t="n"/>
    </row>
    <row r="17">
      <c r="A17" s="10" t="inlineStr">
        <is>
          <t>फूल और सजावट</t>
        </is>
      </c>
      <c r="B17" s="11" t="n">
        <v>0.08</v>
      </c>
      <c r="C17" s="12">
        <f>$C$5*B17</f>
        <v/>
      </c>
      <c r="D17" s="5" t="n"/>
      <c r="E17" s="5" t="n"/>
      <c r="F17" s="12">
        <f>IF(D17="","",D17-N(E17))</f>
        <v/>
      </c>
      <c r="G17" s="10" t="n"/>
    </row>
    <row r="18">
      <c r="A18" s="10" t="inlineStr">
        <is>
          <t>अंगूठियाँ और गहने</t>
        </is>
      </c>
      <c r="B18" s="11" t="n">
        <v>0.03</v>
      </c>
      <c r="C18" s="12">
        <f>$C$5*B18</f>
        <v/>
      </c>
      <c r="D18" s="5" t="n"/>
      <c r="E18" s="5" t="n"/>
      <c r="F18" s="12">
        <f>IF(D18="","",D18-N(E18))</f>
        <v/>
      </c>
      <c r="G18" s="10" t="n"/>
    </row>
    <row r="19">
      <c r="A19" s="10" t="inlineStr">
        <is>
          <t>निमंत्रण पत्र</t>
        </is>
      </c>
      <c r="B19" s="11" t="n">
        <v>0.02</v>
      </c>
      <c r="C19" s="12">
        <f>$C$5*B19</f>
        <v/>
      </c>
      <c r="D19" s="5" t="n"/>
      <c r="E19" s="5" t="n"/>
      <c r="F19" s="12">
        <f>IF(D19="","",D19-N(E19))</f>
        <v/>
      </c>
      <c r="G19" s="10" t="n"/>
    </row>
    <row r="20">
      <c r="A20" s="10" t="inlineStr">
        <is>
          <t>पंडित/रस्में और फ़ीस</t>
        </is>
      </c>
      <c r="B20" s="11" t="n">
        <v>0.01</v>
      </c>
      <c r="C20" s="12">
        <f>$C$5*B20</f>
        <v/>
      </c>
      <c r="D20" s="5" t="n"/>
      <c r="E20" s="5" t="n"/>
      <c r="F20" s="12">
        <f>IF(D20="","",D20-N(E20))</f>
        <v/>
      </c>
      <c r="G20" s="10" t="n"/>
    </row>
    <row r="21">
      <c r="A21" s="10" t="inlineStr">
        <is>
          <t>गाड़ियाँ और बारात</t>
        </is>
      </c>
      <c r="B21" s="11" t="n">
        <v>0.02</v>
      </c>
      <c r="C21" s="12">
        <f>$C$5*B21</f>
        <v/>
      </c>
      <c r="D21" s="5" t="n"/>
      <c r="E21" s="5" t="n"/>
      <c r="F21" s="12">
        <f>IF(D21="","",D21-N(E21))</f>
        <v/>
      </c>
      <c r="G21" s="10" t="n"/>
    </row>
    <row r="22">
      <c r="A22" s="10" t="inlineStr">
        <is>
          <t>रिटर्न गिफ़्ट और तोहफ़े</t>
        </is>
      </c>
      <c r="B22" s="11" t="n">
        <v>0.02</v>
      </c>
      <c r="C22" s="12">
        <f>$C$5*B22</f>
        <v/>
      </c>
      <c r="D22" s="5" t="n"/>
      <c r="E22" s="5" t="n"/>
      <c r="F22" s="12">
        <f>IF(D22="","",D22-N(E22))</f>
        <v/>
      </c>
      <c r="G22" s="10" t="n"/>
    </row>
    <row r="23">
      <c r="A23" s="10" t="inlineStr">
        <is>
          <t>टेंट और किराये का सामान</t>
        </is>
      </c>
      <c r="B23" s="11" t="n">
        <v>0.03</v>
      </c>
      <c r="C23" s="12">
        <f>$C$5*B23</f>
        <v/>
      </c>
      <c r="D23" s="5" t="n"/>
      <c r="E23" s="5" t="n"/>
      <c r="F23" s="12">
        <f>IF(D23="","",D23-N(E23))</f>
        <v/>
      </c>
      <c r="G23" s="10" t="n"/>
    </row>
    <row r="24">
      <c r="A24" s="10" t="inlineStr">
        <is>
          <t>वेडिंग प्लानर</t>
        </is>
      </c>
      <c r="B24" s="11" t="n">
        <v>0.03</v>
      </c>
      <c r="C24" s="12">
        <f>$C$5*B24</f>
        <v/>
      </c>
      <c r="D24" s="5" t="n"/>
      <c r="E24" s="5" t="n"/>
      <c r="F24" s="12">
        <f>IF(D24="","",D24-N(E24))</f>
        <v/>
      </c>
      <c r="G24" s="10" t="n"/>
    </row>
    <row r="25">
      <c r="A25" s="10" t="inlineStr">
        <is>
          <t>मेहमानों का ठहरना</t>
        </is>
      </c>
      <c r="B25" s="11" t="n">
        <v>0.01</v>
      </c>
      <c r="C25" s="12">
        <f>$C$5*B25</f>
        <v/>
      </c>
      <c r="D25" s="5" t="n"/>
      <c r="E25" s="5" t="n"/>
      <c r="F25" s="12">
        <f>IF(D25="","",D25-N(E25))</f>
        <v/>
      </c>
      <c r="G25" s="10" t="n"/>
    </row>
    <row r="26">
      <c r="A26" s="10" t="inlineStr">
        <is>
          <t>हनीमून</t>
        </is>
      </c>
      <c r="B26" s="11" t="n">
        <v>0</v>
      </c>
      <c r="C26" s="12">
        <f>$C$5*B26</f>
        <v/>
      </c>
      <c r="D26" s="5" t="n"/>
      <c r="E26" s="5" t="n"/>
      <c r="F26" s="12">
        <f>IF(D26="","",D26-N(E26))</f>
        <v/>
      </c>
      <c r="G26" s="10" t="n"/>
    </row>
    <row r="27">
      <c r="A27" s="10" t="inlineStr">
        <is>
          <t>आकस्मिक ख़र्च</t>
        </is>
      </c>
      <c r="B27" s="11" t="n">
        <v>0.02</v>
      </c>
      <c r="C27" s="12">
        <f>$C$5*B27</f>
        <v/>
      </c>
      <c r="D27" s="5" t="n"/>
      <c r="E27" s="5" t="n"/>
      <c r="F27" s="12">
        <f>IF(D27="","",D27-N(E27))</f>
        <v/>
      </c>
      <c r="G27" s="10" t="n"/>
    </row>
    <row r="28">
      <c r="A28" s="10" t="inlineStr">
        <is>
          <t>अन्य</t>
        </is>
      </c>
      <c r="B28" s="11" t="n">
        <v>0</v>
      </c>
      <c r="C28" s="12">
        <f>$C$5*B28</f>
        <v/>
      </c>
      <c r="D28" s="5" t="n"/>
      <c r="E28" s="5" t="n"/>
      <c r="F28" s="12">
        <f>IF(D28="","",D28-N(E28))</f>
        <v/>
      </c>
      <c r="G28" s="10" t="n"/>
    </row>
    <row r="31">
      <c r="A31" s="13" t="inlineStr">
        <is>
          <t>कुल</t>
        </is>
      </c>
      <c r="B31" s="14">
        <f>SUM(B9:B28)</f>
        <v/>
      </c>
      <c r="C31" s="15">
        <f>SUM(C9:C28)</f>
        <v/>
      </c>
      <c r="D31" s="15">
        <f>SUM(D9:D28)</f>
        <v/>
      </c>
      <c r="E31" s="15">
        <f>SUM(E9:E28)</f>
        <v/>
      </c>
      <c r="F31" s="15">
        <f>D31-E31</f>
        <v/>
      </c>
    </row>
  </sheetData>
  <mergeCells count="1">
    <mergeCell ref="A3:G3"/>
  </mergeCells>
  <conditionalFormatting sqref="D9:D28">
    <cfRule type="expression" priority="1" dxfId="0">
      <formula>AND(D9&lt;&gt;"",D9&gt;C9)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शादी बजट प्लानर</dc:title>
  <dcterms:created xmlns:dcterms="http://purl.org/dc/terms/" xmlns:xsi="http://www.w3.org/2001/XMLSchema-instance" xsi:type="dcterms:W3CDTF">2026-10-13T08:29:34Z</dcterms:created>
  <dcterms:modified xmlns:dcterms="http://purl.org/dc/terms/" xmlns:xsi="http://www.w3.org/2001/XMLSchema-instance" xsi:type="dcterms:W3CDTF">2026-10-13T08:29:34Z</dcterms:modified>
</cp:coreProperties>
</file>