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ütçe" sheetId="1" state="visible" r:id="rId1"/>
    <sheet xmlns:r="http://schemas.openxmlformats.org/officeDocument/2006/relationships" name="Yı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sz val="10"/>
    </font>
    <font>
      <name val="Arial"/>
      <b val="1"/>
      <color rgb="001B2142"/>
      <sz val="11"/>
    </font>
    <font>
      <name val="Arial"/>
      <b val="1"/>
      <sz val="11"/>
    </font>
    <font>
      <name val="Arial"/>
      <b val="1"/>
      <color rgb="001B2142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6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left/>
      <right/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 style="thin">
        <color rgb="00C9CEDF"/>
      </bottom>
      <diagonal/>
    </border>
    <border>
      <top style="medium">
        <color rgb="001B2142"/>
      </top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8" fillId="0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0" fontId="0" fillId="0" borderId="4" pivotButton="0" quotePrefix="0" xfId="0"/>
    <xf numFmtId="4" fontId="5" fillId="2" borderId="1" pivotButton="0" quotePrefix="0" xfId="0"/>
    <xf numFmtId="4" fontId="6" fillId="0" borderId="0" pivotButton="0" quotePrefix="0" xfId="0"/>
    <xf numFmtId="0" fontId="6" fillId="0" borderId="1" pivotButton="0" quotePrefix="0" xfId="0"/>
    <xf numFmtId="9" fontId="6" fillId="0" borderId="1" pivotButton="0" quotePrefix="0" xfId="0"/>
    <xf numFmtId="9" fontId="7" fillId="0" borderId="1" pivotButton="0" quotePrefix="0" xfId="0"/>
    <xf numFmtId="0" fontId="7" fillId="4" borderId="0" pivotButton="0" quotePrefix="0" xfId="0"/>
    <xf numFmtId="0" fontId="0" fillId="4" borderId="0" pivotButton="0" quotePrefix="0" xfId="0"/>
    <xf numFmtId="4" fontId="7" fillId="4" borderId="0" pivotButton="0" quotePrefix="0" xfId="0"/>
    <xf numFmtId="9" fontId="6" fillId="0" borderId="0" pivotButton="0" quotePrefix="0" xfId="0"/>
    <xf numFmtId="9" fontId="7" fillId="4" borderId="0" pivotButton="0" quotePrefix="0" xfId="0"/>
    <xf numFmtId="0" fontId="8" fillId="0" borderId="5" pivotButton="0" quotePrefix="0" xfId="0"/>
    <xf numFmtId="0" fontId="0" fillId="0" borderId="5" pivotButton="0" quotePrefix="0" xfId="0"/>
    <xf numFmtId="4" fontId="9" fillId="0" borderId="5" pivotButton="0" quotePrefix="0" xfId="0"/>
    <xf numFmtId="0" fontId="7" fillId="0" borderId="0" pivotButton="0" quotePrefix="0" xfId="0"/>
    <xf numFmtId="4" fontId="7" fillId="0" borderId="0" pivotButton="0" quotePrefix="0" xfId="0"/>
    <xf numFmtId="0" fontId="6" fillId="0" borderId="0" pivotButton="0" quotePrefix="0" xfId="0"/>
    <xf numFmtId="0" fontId="10" fillId="0" borderId="0" pivotButton="0" quotePrefix="0" xfId="0"/>
    <xf numFmtId="4" fontId="7" fillId="0" borderId="5" pivotButton="0" quotePrefix="0" xfId="0"/>
  </cellXfs>
  <cellStyles count="1">
    <cellStyle name="Normal" xfId="0" builtinId="0" hidden="0"/>
  </cellStyles>
  <dxfs count="2">
    <dxf>
      <font>
        <color rgb="00C2413A"/>
      </font>
    </dxf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14" customWidth="1" min="5" max="5"/>
    <col width="12" customWidth="1" min="6" max="6"/>
    <col width="3" customWidth="1" min="7" max="7"/>
    <col width="16" customWidth="1" min="8" max="8"/>
    <col width="12" customWidth="1" min="9" max="9"/>
    <col width="12" customWidth="1" min="10" max="10"/>
    <col hidden="1" width="13" customWidth="1" min="11" max="11"/>
  </cols>
  <sheetData>
    <row r="1" ht="24" customHeight="1">
      <c r="A1" s="1" t="inlineStr">
        <is>
          <t>Aylık bütçe planlayıcı</t>
        </is>
      </c>
    </row>
    <row r="2">
      <c r="A2" s="2" t="inlineStr">
        <is>
          <t>abacurio.com'dan ücretsiz şablon</t>
        </is>
      </c>
    </row>
    <row r="3">
      <c r="A3" s="3" t="inlineStr">
        <is>
          <t>Sarı hücreleri doldurun. Gerisi sizin için hesaplanır. Örnek değerler girildi — kendi değerlerinizle değiştirin.</t>
        </is>
      </c>
    </row>
    <row r="4">
      <c r="H4" s="4" t="inlineStr">
        <is>
          <t>50/30/20 kontrolü</t>
        </is>
      </c>
    </row>
    <row r="5" ht="30" customHeight="1">
      <c r="A5" s="5" t="inlineStr">
        <is>
          <t>Gelir</t>
        </is>
      </c>
      <c r="B5" s="5" t="inlineStr"/>
      <c r="C5" s="5" t="inlineStr">
        <is>
          <t>Planlanan</t>
        </is>
      </c>
      <c r="D5" s="5" t="inlineStr">
        <is>
          <t>Gerçekleşen</t>
        </is>
      </c>
      <c r="E5" s="5" t="inlineStr">
        <is>
          <t>Fark</t>
        </is>
      </c>
      <c r="H5" s="5" t="inlineStr">
        <is>
          <t>Tür</t>
        </is>
      </c>
      <c r="I5" s="5" t="inlineStr">
        <is>
          <t>Hedef</t>
        </is>
      </c>
      <c r="J5" s="5" t="inlineStr">
        <is>
          <t>Sizinki</t>
        </is>
      </c>
      <c r="K5" t="inlineStr">
        <is>
          <t>İhtiyaç</t>
        </is>
      </c>
    </row>
    <row r="6">
      <c r="A6" s="6" t="inlineStr">
        <is>
          <t>Maaş</t>
        </is>
      </c>
      <c r="B6" s="7" t="n"/>
      <c r="C6" s="8" t="n">
        <v>4200</v>
      </c>
      <c r="D6" s="8" t="n">
        <v>4200</v>
      </c>
      <c r="E6" s="9">
        <f>D6-C6</f>
        <v/>
      </c>
      <c r="H6" s="10">
        <f>K5</f>
        <v/>
      </c>
      <c r="I6" s="11" t="n">
        <v>0.5</v>
      </c>
      <c r="J6" s="12">
        <f>IF($D$11&gt;0,SUMIF($B$14:$B$38,H6,$D$14:$D$38)/$D$11,"")</f>
        <v/>
      </c>
      <c r="K6" t="inlineStr">
        <is>
          <t>İstek</t>
        </is>
      </c>
    </row>
    <row r="7">
      <c r="A7" s="6" t="inlineStr">
        <is>
          <t>Eşin maaşı</t>
        </is>
      </c>
      <c r="B7" s="7" t="n"/>
      <c r="C7" s="8" t="n">
        <v>0</v>
      </c>
      <c r="D7" s="8" t="n">
        <v>0</v>
      </c>
      <c r="E7" s="9">
        <f>D7-C7</f>
        <v/>
      </c>
      <c r="H7" s="10">
        <f>K6</f>
        <v/>
      </c>
      <c r="I7" s="11" t="n">
        <v>0.3</v>
      </c>
      <c r="J7" s="12">
        <f>IF($D$11&gt;0,SUMIF($B$14:$B$38,H7,$D$14:$D$38)/$D$11,"")</f>
        <v/>
      </c>
      <c r="K7" t="inlineStr">
        <is>
          <t>Birikim</t>
        </is>
      </c>
    </row>
    <row r="8">
      <c r="A8" s="6" t="inlineStr">
        <is>
          <t>Ek gelir</t>
        </is>
      </c>
      <c r="B8" s="7" t="n"/>
      <c r="C8" s="8" t="n">
        <v>800</v>
      </c>
      <c r="D8" s="8" t="n">
        <v>650</v>
      </c>
      <c r="E8" s="9">
        <f>D8-C8</f>
        <v/>
      </c>
      <c r="H8" s="10">
        <f>K7</f>
        <v/>
      </c>
      <c r="I8" s="11" t="n">
        <v>0.2</v>
      </c>
      <c r="J8" s="12">
        <f>IF($D$11&gt;0,SUMIF($B$14:$B$38,H8,$D$14:$D$38)/$D$11,"")</f>
        <v/>
      </c>
    </row>
    <row r="9">
      <c r="A9" s="6" t="inlineStr">
        <is>
          <t>Yardımlar</t>
        </is>
      </c>
      <c r="B9" s="7" t="n"/>
      <c r="C9" s="8" t="n">
        <v>0</v>
      </c>
      <c r="D9" s="8" t="n">
        <v>0</v>
      </c>
      <c r="E9" s="9">
        <f>D9-C9</f>
        <v/>
      </c>
    </row>
    <row r="10">
      <c r="A10" s="6" t="inlineStr">
        <is>
          <t>Diğer gelirler</t>
        </is>
      </c>
      <c r="B10" s="7" t="n"/>
      <c r="C10" s="8" t="n">
        <v>0</v>
      </c>
      <c r="D10" s="8" t="n">
        <v>0</v>
      </c>
      <c r="E10" s="9">
        <f>D10-C10</f>
        <v/>
      </c>
    </row>
    <row r="11">
      <c r="A11" s="13" t="inlineStr">
        <is>
          <t>Toplam gelir</t>
        </is>
      </c>
      <c r="B11" s="14" t="n"/>
      <c r="C11" s="15">
        <f>SUM(C6:C10)</f>
        <v/>
      </c>
      <c r="D11" s="15">
        <f>SUM(D6:D10)</f>
        <v/>
      </c>
      <c r="E11" s="15">
        <f>SUM(E6:E10)</f>
        <v/>
      </c>
    </row>
    <row r="13" ht="30" customHeight="1">
      <c r="A13" s="5" t="inlineStr">
        <is>
          <t>Giderler</t>
        </is>
      </c>
      <c r="B13" s="5" t="inlineStr">
        <is>
          <t>Tür</t>
        </is>
      </c>
      <c r="C13" s="5" t="inlineStr">
        <is>
          <t>Planlanan</t>
        </is>
      </c>
      <c r="D13" s="5" t="inlineStr">
        <is>
          <t>Gerçekleşen</t>
        </is>
      </c>
      <c r="E13" s="5" t="inlineStr">
        <is>
          <t>Fark</t>
        </is>
      </c>
      <c r="F13" s="5" t="inlineStr">
        <is>
          <t>Gelirin %'si</t>
        </is>
      </c>
    </row>
    <row r="14">
      <c r="A14" s="6" t="inlineStr">
        <is>
          <t>Kira veya konut kredisi</t>
        </is>
      </c>
      <c r="B14" s="6" t="inlineStr">
        <is>
          <t>İhtiyaç</t>
        </is>
      </c>
      <c r="C14" s="8" t="n">
        <v>1250</v>
      </c>
      <c r="D14" s="8" t="n">
        <v>1250</v>
      </c>
      <c r="E14" s="9">
        <f>C14-D14</f>
        <v/>
      </c>
      <c r="F14" s="16">
        <f>IF($D$11&gt;0,D14/$D$11,"")</f>
        <v/>
      </c>
    </row>
    <row r="15">
      <c r="A15" s="6" t="inlineStr">
        <is>
          <t>Elektrik ve doğalgaz</t>
        </is>
      </c>
      <c r="B15" s="6" t="inlineStr">
        <is>
          <t>İhtiyaç</t>
        </is>
      </c>
      <c r="C15" s="8" t="n">
        <v>120</v>
      </c>
      <c r="D15" s="8" t="n">
        <v>134</v>
      </c>
      <c r="E15" s="9">
        <f>C15-D15</f>
        <v/>
      </c>
      <c r="F15" s="16">
        <f>IF($D$11&gt;0,D15/$D$11,"")</f>
        <v/>
      </c>
    </row>
    <row r="16">
      <c r="A16" s="6" t="inlineStr">
        <is>
          <t>Su</t>
        </is>
      </c>
      <c r="B16" s="6" t="inlineStr">
        <is>
          <t>İhtiyaç</t>
        </is>
      </c>
      <c r="C16" s="8" t="n">
        <v>35</v>
      </c>
      <c r="D16" s="8" t="n">
        <v>35</v>
      </c>
      <c r="E16" s="9">
        <f>C16-D16</f>
        <v/>
      </c>
      <c r="F16" s="16">
        <f>IF($D$11&gt;0,D16/$D$11,"")</f>
        <v/>
      </c>
    </row>
    <row r="17">
      <c r="A17" s="6" t="inlineStr">
        <is>
          <t>İnternet ve telefon</t>
        </is>
      </c>
      <c r="B17" s="6" t="inlineStr">
        <is>
          <t>İhtiyaç</t>
        </is>
      </c>
      <c r="C17" s="8" t="n">
        <v>60</v>
      </c>
      <c r="D17" s="8" t="n">
        <v>60</v>
      </c>
      <c r="E17" s="9">
        <f>C17-D17</f>
        <v/>
      </c>
      <c r="F17" s="16">
        <f>IF($D$11&gt;0,D17/$D$11,"")</f>
        <v/>
      </c>
    </row>
    <row r="18">
      <c r="A18" s="6" t="inlineStr">
        <is>
          <t>Market</t>
        </is>
      </c>
      <c r="B18" s="6" t="inlineStr">
        <is>
          <t>İhtiyaç</t>
        </is>
      </c>
      <c r="C18" s="8" t="n">
        <v>520</v>
      </c>
      <c r="D18" s="8" t="n">
        <v>566</v>
      </c>
      <c r="E18" s="9">
        <f>C18-D18</f>
        <v/>
      </c>
      <c r="F18" s="16">
        <f>IF($D$11&gt;0,D18/$D$11,"")</f>
        <v/>
      </c>
    </row>
    <row r="19">
      <c r="A19" s="6" t="inlineStr">
        <is>
          <t>Ulaşım ve yakıt</t>
        </is>
      </c>
      <c r="B19" s="6" t="inlineStr">
        <is>
          <t>İhtiyaç</t>
        </is>
      </c>
      <c r="C19" s="8" t="n">
        <v>180</v>
      </c>
      <c r="D19" s="8" t="n">
        <v>162</v>
      </c>
      <c r="E19" s="9">
        <f>C19-D19</f>
        <v/>
      </c>
      <c r="F19" s="16">
        <f>IF($D$11&gt;0,D19/$D$11,"")</f>
        <v/>
      </c>
    </row>
    <row r="20">
      <c r="A20" s="6" t="inlineStr">
        <is>
          <t>Araç taksiti</t>
        </is>
      </c>
      <c r="B20" s="6" t="inlineStr">
        <is>
          <t>İhtiyaç</t>
        </is>
      </c>
      <c r="C20" s="8" t="n">
        <v>0</v>
      </c>
      <c r="D20" s="8" t="n">
        <v>0</v>
      </c>
      <c r="E20" s="9">
        <f>C20-D20</f>
        <v/>
      </c>
      <c r="F20" s="16">
        <f>IF($D$11&gt;0,D20/$D$11,"")</f>
        <v/>
      </c>
    </row>
    <row r="21">
      <c r="A21" s="6" t="inlineStr">
        <is>
          <t>Sigorta</t>
        </is>
      </c>
      <c r="B21" s="6" t="inlineStr">
        <is>
          <t>İhtiyaç</t>
        </is>
      </c>
      <c r="C21" s="8" t="n">
        <v>90</v>
      </c>
      <c r="D21" s="8" t="n">
        <v>90</v>
      </c>
      <c r="E21" s="9">
        <f>C21-D21</f>
        <v/>
      </c>
      <c r="F21" s="16">
        <f>IF($D$11&gt;0,D21/$D$11,"")</f>
        <v/>
      </c>
    </row>
    <row r="22">
      <c r="A22" s="6" t="inlineStr">
        <is>
          <t>Sağlık</t>
        </is>
      </c>
      <c r="B22" s="6" t="inlineStr">
        <is>
          <t>İhtiyaç</t>
        </is>
      </c>
      <c r="C22" s="8" t="n">
        <v>40</v>
      </c>
      <c r="D22" s="8" t="n">
        <v>22</v>
      </c>
      <c r="E22" s="9">
        <f>C22-D22</f>
        <v/>
      </c>
      <c r="F22" s="16">
        <f>IF($D$11&gt;0,D22/$D$11,"")</f>
        <v/>
      </c>
    </row>
    <row r="23">
      <c r="A23" s="6" t="inlineStr">
        <is>
          <t>Çocuk bakımı ve okul</t>
        </is>
      </c>
      <c r="B23" s="6" t="inlineStr">
        <is>
          <t>İhtiyaç</t>
        </is>
      </c>
      <c r="C23" s="8" t="n">
        <v>0</v>
      </c>
      <c r="D23" s="8" t="n">
        <v>0</v>
      </c>
      <c r="E23" s="9">
        <f>C23-D23</f>
        <v/>
      </c>
      <c r="F23" s="16">
        <f>IF($D$11&gt;0,D23/$D$11,"")</f>
        <v/>
      </c>
    </row>
    <row r="24">
      <c r="A24" s="6" t="inlineStr">
        <is>
          <t>Asgari borç ödemeleri</t>
        </is>
      </c>
      <c r="B24" s="6" t="inlineStr">
        <is>
          <t>İhtiyaç</t>
        </is>
      </c>
      <c r="C24" s="8" t="n">
        <v>150</v>
      </c>
      <c r="D24" s="8" t="n">
        <v>150</v>
      </c>
      <c r="E24" s="9">
        <f>C24-D24</f>
        <v/>
      </c>
      <c r="F24" s="16">
        <f>IF($D$11&gt;0,D24/$D$11,"")</f>
        <v/>
      </c>
    </row>
    <row r="25">
      <c r="A25" s="6" t="inlineStr">
        <is>
          <t>Dışarıda yemek</t>
        </is>
      </c>
      <c r="B25" s="6" t="inlineStr">
        <is>
          <t>İstek</t>
        </is>
      </c>
      <c r="C25" s="8" t="n">
        <v>160</v>
      </c>
      <c r="D25" s="8" t="n">
        <v>205</v>
      </c>
      <c r="E25" s="9">
        <f>C25-D25</f>
        <v/>
      </c>
      <c r="F25" s="16">
        <f>IF($D$11&gt;0,D25/$D$11,"")</f>
        <v/>
      </c>
    </row>
    <row r="26">
      <c r="A26" s="6" t="inlineStr">
        <is>
          <t>Eğlence</t>
        </is>
      </c>
      <c r="B26" s="6" t="inlineStr">
        <is>
          <t>İstek</t>
        </is>
      </c>
      <c r="C26" s="8" t="n">
        <v>60</v>
      </c>
      <c r="D26" s="8" t="n">
        <v>48</v>
      </c>
      <c r="E26" s="9">
        <f>C26-D26</f>
        <v/>
      </c>
      <c r="F26" s="16">
        <f>IF($D$11&gt;0,D26/$D$11,"")</f>
        <v/>
      </c>
    </row>
    <row r="27">
      <c r="A27" s="6" t="inlineStr">
        <is>
          <t>Abonelikler</t>
        </is>
      </c>
      <c r="B27" s="6" t="inlineStr">
        <is>
          <t>İstek</t>
        </is>
      </c>
      <c r="C27" s="8" t="n">
        <v>35</v>
      </c>
      <c r="D27" s="8" t="n">
        <v>35</v>
      </c>
      <c r="E27" s="9">
        <f>C27-D27</f>
        <v/>
      </c>
      <c r="F27" s="16">
        <f>IF($D$11&gt;0,D27/$D$11,"")</f>
        <v/>
      </c>
    </row>
    <row r="28">
      <c r="A28" s="6" t="inlineStr">
        <is>
          <t>Giyim</t>
        </is>
      </c>
      <c r="B28" s="6" t="inlineStr">
        <is>
          <t>İstek</t>
        </is>
      </c>
      <c r="C28" s="8" t="n">
        <v>80</v>
      </c>
      <c r="D28" s="8" t="n">
        <v>112</v>
      </c>
      <c r="E28" s="9">
        <f>C28-D28</f>
        <v/>
      </c>
      <c r="F28" s="16">
        <f>IF($D$11&gt;0,D28/$D$11,"")</f>
        <v/>
      </c>
    </row>
    <row r="29">
      <c r="A29" s="6" t="inlineStr">
        <is>
          <t>Seyahat</t>
        </is>
      </c>
      <c r="B29" s="6" t="inlineStr">
        <is>
          <t>İstek</t>
        </is>
      </c>
      <c r="C29" s="8" t="n">
        <v>100</v>
      </c>
      <c r="D29" s="8" t="n">
        <v>0</v>
      </c>
      <c r="E29" s="9">
        <f>C29-D29</f>
        <v/>
      </c>
      <c r="F29" s="16">
        <f>IF($D$11&gt;0,D29/$D$11,"")</f>
        <v/>
      </c>
    </row>
    <row r="30">
      <c r="A30" s="6" t="inlineStr">
        <is>
          <t>Hediyeler</t>
        </is>
      </c>
      <c r="B30" s="6" t="inlineStr">
        <is>
          <t>İstek</t>
        </is>
      </c>
      <c r="C30" s="8" t="n">
        <v>30</v>
      </c>
      <c r="D30" s="8" t="n">
        <v>0</v>
      </c>
      <c r="E30" s="9">
        <f>C30-D30</f>
        <v/>
      </c>
      <c r="F30" s="16">
        <f>IF($D$11&gt;0,D30/$D$11,"")</f>
        <v/>
      </c>
    </row>
    <row r="31">
      <c r="A31" s="6" t="inlineStr">
        <is>
          <t>Hobiler</t>
        </is>
      </c>
      <c r="B31" s="6" t="inlineStr">
        <is>
          <t>İstek</t>
        </is>
      </c>
      <c r="C31" s="8" t="n">
        <v>40</v>
      </c>
      <c r="D31" s="8" t="n">
        <v>55</v>
      </c>
      <c r="E31" s="9">
        <f>C31-D31</f>
        <v/>
      </c>
      <c r="F31" s="16">
        <f>IF($D$11&gt;0,D31/$D$11,"")</f>
        <v/>
      </c>
    </row>
    <row r="32">
      <c r="A32" s="6" t="inlineStr">
        <is>
          <t>Kişisel bakım</t>
        </is>
      </c>
      <c r="B32" s="6" t="inlineStr">
        <is>
          <t>İstek</t>
        </is>
      </c>
      <c r="C32" s="8" t="n">
        <v>40</v>
      </c>
      <c r="D32" s="8" t="n">
        <v>38</v>
      </c>
      <c r="E32" s="9">
        <f>C32-D32</f>
        <v/>
      </c>
      <c r="F32" s="16">
        <f>IF($D$11&gt;0,D32/$D$11,"")</f>
        <v/>
      </c>
    </row>
    <row r="33">
      <c r="A33" s="6" t="inlineStr">
        <is>
          <t>Diğer</t>
        </is>
      </c>
      <c r="B33" s="6" t="inlineStr">
        <is>
          <t>İstek</t>
        </is>
      </c>
      <c r="C33" s="8" t="n">
        <v>50</v>
      </c>
      <c r="D33" s="8" t="n">
        <v>64</v>
      </c>
      <c r="E33" s="9">
        <f>C33-D33</f>
        <v/>
      </c>
      <c r="F33" s="16">
        <f>IF($D$11&gt;0,D33/$D$11,"")</f>
        <v/>
      </c>
    </row>
    <row r="34">
      <c r="A34" s="6" t="inlineStr">
        <is>
          <t>Acil durum fonu</t>
        </is>
      </c>
      <c r="B34" s="6" t="inlineStr">
        <is>
          <t>Birikim</t>
        </is>
      </c>
      <c r="C34" s="8" t="n">
        <v>200</v>
      </c>
      <c r="D34" s="8" t="n">
        <v>200</v>
      </c>
      <c r="E34" s="9">
        <f>C34-D34</f>
        <v/>
      </c>
      <c r="F34" s="16">
        <f>IF($D$11&gt;0,D34/$D$11,"")</f>
        <v/>
      </c>
    </row>
    <row r="35">
      <c r="A35" s="6" t="inlineStr">
        <is>
          <t>Emeklilik</t>
        </is>
      </c>
      <c r="B35" s="6" t="inlineStr">
        <is>
          <t>Birikim</t>
        </is>
      </c>
      <c r="C35" s="8" t="n">
        <v>250</v>
      </c>
      <c r="D35" s="8" t="n">
        <v>250</v>
      </c>
      <c r="E35" s="9">
        <f>C35-D35</f>
        <v/>
      </c>
      <c r="F35" s="16">
        <f>IF($D$11&gt;0,D35/$D$11,"")</f>
        <v/>
      </c>
    </row>
    <row r="36">
      <c r="A36" s="6" t="inlineStr">
        <is>
          <t>Yatırımlar</t>
        </is>
      </c>
      <c r="B36" s="6" t="inlineStr">
        <is>
          <t>Birikim</t>
        </is>
      </c>
      <c r="C36" s="8" t="n">
        <v>100</v>
      </c>
      <c r="D36" s="8" t="n">
        <v>100</v>
      </c>
      <c r="E36" s="9">
        <f>C36-D36</f>
        <v/>
      </c>
      <c r="F36" s="16">
        <f>IF($D$11&gt;0,D36/$D$11,"")</f>
        <v/>
      </c>
    </row>
    <row r="37">
      <c r="A37" s="6" t="inlineStr">
        <is>
          <t>Ek borç ödemeleri</t>
        </is>
      </c>
      <c r="B37" s="6" t="inlineStr">
        <is>
          <t>Birikim</t>
        </is>
      </c>
      <c r="C37" s="8" t="n">
        <v>100</v>
      </c>
      <c r="D37" s="8" t="n">
        <v>0</v>
      </c>
      <c r="E37" s="9">
        <f>C37-D37</f>
        <v/>
      </c>
      <c r="F37" s="16">
        <f>IF($D$11&gt;0,D37/$D$11,"")</f>
        <v/>
      </c>
    </row>
    <row r="38">
      <c r="A38" s="6" t="inlineStr">
        <is>
          <t>Birikim hedefleri</t>
        </is>
      </c>
      <c r="B38" s="6" t="inlineStr">
        <is>
          <t>Birikim</t>
        </is>
      </c>
      <c r="C38" s="8" t="n">
        <v>100</v>
      </c>
      <c r="D38" s="8" t="n">
        <v>150</v>
      </c>
      <c r="E38" s="9">
        <f>C38-D38</f>
        <v/>
      </c>
      <c r="F38" s="16">
        <f>IF($D$11&gt;0,D38/$D$11,"")</f>
        <v/>
      </c>
    </row>
    <row r="39">
      <c r="A39" s="13" t="inlineStr">
        <is>
          <t>Toplam harcama</t>
        </is>
      </c>
      <c r="B39" s="14" t="n"/>
      <c r="C39" s="15">
        <f>SUM(C14:C38)</f>
        <v/>
      </c>
      <c r="D39" s="15">
        <f>SUM(D14:D38)</f>
        <v/>
      </c>
      <c r="E39" s="15">
        <f>SUM(E14:E38)</f>
        <v/>
      </c>
      <c r="F39" s="17">
        <f>IF($D$11&gt;0,D39/$D$11,"")</f>
        <v/>
      </c>
    </row>
    <row r="40">
      <c r="A40" s="18" t="inlineStr">
        <is>
          <t>Kalan</t>
        </is>
      </c>
      <c r="B40" s="19" t="n"/>
      <c r="C40" s="20">
        <f>C11-C39</f>
        <v/>
      </c>
      <c r="D40" s="20">
        <f>D11-D39</f>
        <v/>
      </c>
      <c r="E40" s="19" t="n"/>
      <c r="F40" s="19" t="n"/>
    </row>
  </sheetData>
  <mergeCells count="6">
    <mergeCell ref="A7:B7"/>
    <mergeCell ref="A9:B9"/>
    <mergeCell ref="A10:B10"/>
    <mergeCell ref="A3:F3"/>
    <mergeCell ref="A8:B8"/>
    <mergeCell ref="A6:B6"/>
  </mergeCells>
  <conditionalFormatting sqref="E14:E38">
    <cfRule type="expression" priority="1" dxfId="0">
      <formula>E14&lt;0</formula>
    </cfRule>
  </conditionalFormatting>
  <conditionalFormatting sqref="C40:D40">
    <cfRule type="expression" priority="2" dxfId="1">
      <formula>C40&lt;0</formula>
    </cfRule>
  </conditionalFormatting>
  <dataValidations count="1">
    <dataValidation sqref="B14 B15 B16 B17 B18 B19 B20 B21 B22 B23 B24 B25 B26 B27 B28 B29 B30 B31 B32 B33 B34 B35 B36 B37 B38" showDropDown="0" showInputMessage="0" showErrorMessage="0" allowBlank="1" type="list">
      <formula1>$K$5:$K$7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3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 ht="24" customHeight="1">
      <c r="A1" s="1" t="inlineStr">
        <is>
          <t>Aylık bütçe planlayıcı — Yıl</t>
        </is>
      </c>
    </row>
    <row r="2">
      <c r="A2" s="2" t="inlineStr">
        <is>
          <t>abacurio.com'dan ücretsiz şablon</t>
        </is>
      </c>
    </row>
    <row r="3">
      <c r="A3" s="3" t="inlineStr">
        <is>
          <t>Sarı hücreleri doldurun. Gerisi sizin için hesaplanır. Örnek değerler girildi — kendi değerlerinizle değiştirin.</t>
        </is>
      </c>
    </row>
    <row r="5" ht="30" customHeight="1">
      <c r="A5" s="5" t="inlineStr">
        <is>
          <t>Kategori</t>
        </is>
      </c>
      <c r="B5" s="5" t="inlineStr">
        <is>
          <t>Oca</t>
        </is>
      </c>
      <c r="C5" s="5" t="inlineStr">
        <is>
          <t>Şub</t>
        </is>
      </c>
      <c r="D5" s="5" t="inlineStr">
        <is>
          <t>Mar</t>
        </is>
      </c>
      <c r="E5" s="5" t="inlineStr">
        <is>
          <t>Nis</t>
        </is>
      </c>
      <c r="F5" s="5" t="inlineStr">
        <is>
          <t>May</t>
        </is>
      </c>
      <c r="G5" s="5" t="inlineStr">
        <is>
          <t>Haz</t>
        </is>
      </c>
      <c r="H5" s="5" t="inlineStr">
        <is>
          <t>Tem</t>
        </is>
      </c>
      <c r="I5" s="5" t="inlineStr">
        <is>
          <t>Ağu</t>
        </is>
      </c>
      <c r="J5" s="5" t="inlineStr">
        <is>
          <t>Eyl</t>
        </is>
      </c>
      <c r="K5" s="5" t="inlineStr">
        <is>
          <t>Eki</t>
        </is>
      </c>
      <c r="L5" s="5" t="inlineStr">
        <is>
          <t>Kas</t>
        </is>
      </c>
      <c r="M5" s="5" t="inlineStr">
        <is>
          <t>Ara</t>
        </is>
      </c>
      <c r="N5" s="5" t="inlineStr">
        <is>
          <t>Toplam</t>
        </is>
      </c>
    </row>
    <row r="6">
      <c r="A6" s="21" t="inlineStr">
        <is>
          <t>Toplam gelir</t>
        </is>
      </c>
      <c r="B6" s="8">
        <f>'Bütçe'!D11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22">
        <f>SUM(B6:M6)</f>
        <v/>
      </c>
    </row>
    <row r="7">
      <c r="A7" s="23">
        <f>'Bütçe'!A14</f>
        <v/>
      </c>
      <c r="B7" s="8">
        <f>'Bütçe'!D14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9">
        <f>SUM(B7:M7)</f>
        <v/>
      </c>
    </row>
    <row r="8">
      <c r="A8" s="23">
        <f>'Bütçe'!A15</f>
        <v/>
      </c>
      <c r="B8" s="8">
        <f>'Bütçe'!D15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9">
        <f>SUM(B8:M8)</f>
        <v/>
      </c>
    </row>
    <row r="9">
      <c r="A9" s="23">
        <f>'Bütçe'!A16</f>
        <v/>
      </c>
      <c r="B9" s="8">
        <f>'Bütçe'!D16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9">
        <f>SUM(B9:M9)</f>
        <v/>
      </c>
    </row>
    <row r="10">
      <c r="A10" s="23">
        <f>'Bütçe'!A17</f>
        <v/>
      </c>
      <c r="B10" s="8">
        <f>'Bütçe'!D17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9">
        <f>SUM(B10:M10)</f>
        <v/>
      </c>
    </row>
    <row r="11">
      <c r="A11" s="23">
        <f>'Bütçe'!A18</f>
        <v/>
      </c>
      <c r="B11" s="8">
        <f>'Bütçe'!D18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9">
        <f>SUM(B11:M11)</f>
        <v/>
      </c>
    </row>
    <row r="12">
      <c r="A12" s="23">
        <f>'Bütçe'!A19</f>
        <v/>
      </c>
      <c r="B12" s="8">
        <f>'Bütçe'!D19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9">
        <f>SUM(B12:M12)</f>
        <v/>
      </c>
    </row>
    <row r="13">
      <c r="A13" s="23">
        <f>'Bütçe'!A20</f>
        <v/>
      </c>
      <c r="B13" s="8">
        <f>'Bütçe'!D20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9">
        <f>SUM(B13:M13)</f>
        <v/>
      </c>
    </row>
    <row r="14">
      <c r="A14" s="23">
        <f>'Bütçe'!A21</f>
        <v/>
      </c>
      <c r="B14" s="8">
        <f>'Bütçe'!D21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9">
        <f>SUM(B14:M14)</f>
        <v/>
      </c>
    </row>
    <row r="15">
      <c r="A15" s="23">
        <f>'Bütçe'!A22</f>
        <v/>
      </c>
      <c r="B15" s="8">
        <f>'Bütçe'!D22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9">
        <f>SUM(B15:M15)</f>
        <v/>
      </c>
    </row>
    <row r="16">
      <c r="A16" s="23">
        <f>'Bütçe'!A23</f>
        <v/>
      </c>
      <c r="B16" s="8">
        <f>'Bütçe'!D23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9">
        <f>SUM(B16:M16)</f>
        <v/>
      </c>
    </row>
    <row r="17">
      <c r="A17" s="23">
        <f>'Bütçe'!A24</f>
        <v/>
      </c>
      <c r="B17" s="8">
        <f>'Bütçe'!D24</f>
        <v/>
      </c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9">
        <f>SUM(B17:M17)</f>
        <v/>
      </c>
    </row>
    <row r="18">
      <c r="A18" s="23">
        <f>'Bütçe'!A25</f>
        <v/>
      </c>
      <c r="B18" s="8">
        <f>'Bütçe'!D25</f>
        <v/>
      </c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9">
        <f>SUM(B18:M18)</f>
        <v/>
      </c>
    </row>
    <row r="19">
      <c r="A19" s="23">
        <f>'Bütçe'!A26</f>
        <v/>
      </c>
      <c r="B19" s="8">
        <f>'Bütçe'!D26</f>
        <v/>
      </c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9">
        <f>SUM(B19:M19)</f>
        <v/>
      </c>
    </row>
    <row r="20">
      <c r="A20" s="23">
        <f>'Bütçe'!A27</f>
        <v/>
      </c>
      <c r="B20" s="8">
        <f>'Bütçe'!D27</f>
        <v/>
      </c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9">
        <f>SUM(B20:M20)</f>
        <v/>
      </c>
    </row>
    <row r="21">
      <c r="A21" s="23">
        <f>'Bütçe'!A28</f>
        <v/>
      </c>
      <c r="B21" s="8">
        <f>'Bütçe'!D28</f>
        <v/>
      </c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9">
        <f>SUM(B21:M21)</f>
        <v/>
      </c>
    </row>
    <row r="22">
      <c r="A22" s="23">
        <f>'Bütçe'!A29</f>
        <v/>
      </c>
      <c r="B22" s="8">
        <f>'Bütçe'!D29</f>
        <v/>
      </c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9">
        <f>SUM(B22:M22)</f>
        <v/>
      </c>
    </row>
    <row r="23">
      <c r="A23" s="23">
        <f>'Bütçe'!A30</f>
        <v/>
      </c>
      <c r="B23" s="8">
        <f>'Bütçe'!D30</f>
        <v/>
      </c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9">
        <f>SUM(B23:M23)</f>
        <v/>
      </c>
    </row>
    <row r="24">
      <c r="A24" s="23">
        <f>'Bütçe'!A31</f>
        <v/>
      </c>
      <c r="B24" s="8">
        <f>'Bütçe'!D31</f>
        <v/>
      </c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9">
        <f>SUM(B24:M24)</f>
        <v/>
      </c>
    </row>
    <row r="25">
      <c r="A25" s="23">
        <f>'Bütçe'!A32</f>
        <v/>
      </c>
      <c r="B25" s="8">
        <f>'Bütçe'!D32</f>
        <v/>
      </c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9">
        <f>SUM(B25:M25)</f>
        <v/>
      </c>
    </row>
    <row r="26">
      <c r="A26" s="23">
        <f>'Bütçe'!A33</f>
        <v/>
      </c>
      <c r="B26" s="8">
        <f>'Bütçe'!D33</f>
        <v/>
      </c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9">
        <f>SUM(B26:M26)</f>
        <v/>
      </c>
    </row>
    <row r="27">
      <c r="A27" s="23">
        <f>'Bütçe'!A34</f>
        <v/>
      </c>
      <c r="B27" s="8">
        <f>'Bütçe'!D34</f>
        <v/>
      </c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9">
        <f>SUM(B27:M27)</f>
        <v/>
      </c>
    </row>
    <row r="28">
      <c r="A28" s="23">
        <f>'Bütçe'!A35</f>
        <v/>
      </c>
      <c r="B28" s="8">
        <f>'Bütçe'!D35</f>
        <v/>
      </c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9">
        <f>SUM(B28:M28)</f>
        <v/>
      </c>
    </row>
    <row r="29">
      <c r="A29" s="23">
        <f>'Bütçe'!A36</f>
        <v/>
      </c>
      <c r="B29" s="8">
        <f>'Bütçe'!D36</f>
        <v/>
      </c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9">
        <f>SUM(B29:M29)</f>
        <v/>
      </c>
    </row>
    <row r="30">
      <c r="A30" s="23">
        <f>'Bütçe'!A37</f>
        <v/>
      </c>
      <c r="B30" s="8">
        <f>'Bütçe'!D37</f>
        <v/>
      </c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9">
        <f>SUM(B30:M30)</f>
        <v/>
      </c>
    </row>
    <row r="31">
      <c r="A31" s="23">
        <f>'Bütçe'!A38</f>
        <v/>
      </c>
      <c r="B31" s="8">
        <f>'Bütçe'!D38</f>
        <v/>
      </c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9">
        <f>SUM(B31:M31)</f>
        <v/>
      </c>
    </row>
    <row r="32">
      <c r="A32" s="13" t="inlineStr">
        <is>
          <t>Toplam harcama</t>
        </is>
      </c>
      <c r="B32" s="15">
        <f>SUM(B7:B31)</f>
        <v/>
      </c>
      <c r="C32" s="15">
        <f>SUM(C7:C31)</f>
        <v/>
      </c>
      <c r="D32" s="15">
        <f>SUM(D7:D31)</f>
        <v/>
      </c>
      <c r="E32" s="15">
        <f>SUM(E7:E31)</f>
        <v/>
      </c>
      <c r="F32" s="15">
        <f>SUM(F7:F31)</f>
        <v/>
      </c>
      <c r="G32" s="15">
        <f>SUM(G7:G31)</f>
        <v/>
      </c>
      <c r="H32" s="15">
        <f>SUM(H7:H31)</f>
        <v/>
      </c>
      <c r="I32" s="15">
        <f>SUM(I7:I31)</f>
        <v/>
      </c>
      <c r="J32" s="15">
        <f>SUM(J7:J31)</f>
        <v/>
      </c>
      <c r="K32" s="15">
        <f>SUM(K7:K31)</f>
        <v/>
      </c>
      <c r="L32" s="15">
        <f>SUM(L7:L31)</f>
        <v/>
      </c>
      <c r="M32" s="15">
        <f>SUM(M7:M31)</f>
        <v/>
      </c>
      <c r="N32" s="15">
        <f>SUM(N7:N31)</f>
        <v/>
      </c>
    </row>
    <row r="33">
      <c r="A33" s="24" t="inlineStr">
        <is>
          <t>Kalan</t>
        </is>
      </c>
      <c r="B33" s="25">
        <f>IF(B6="","",B6-B32)</f>
        <v/>
      </c>
      <c r="C33" s="25">
        <f>IF(C6="","",C6-C32)</f>
        <v/>
      </c>
      <c r="D33" s="25">
        <f>IF(D6="","",D6-D32)</f>
        <v/>
      </c>
      <c r="E33" s="25">
        <f>IF(E6="","",E6-E32)</f>
        <v/>
      </c>
      <c r="F33" s="25">
        <f>IF(F6="","",F6-F32)</f>
        <v/>
      </c>
      <c r="G33" s="25">
        <f>IF(G6="","",G6-G32)</f>
        <v/>
      </c>
      <c r="H33" s="25">
        <f>IF(H6="","",H6-H32)</f>
        <v/>
      </c>
      <c r="I33" s="25">
        <f>IF(I6="","",I6-I32)</f>
        <v/>
      </c>
      <c r="J33" s="25">
        <f>IF(J6="","",J6-J32)</f>
        <v/>
      </c>
      <c r="K33" s="25">
        <f>IF(K6="","",K6-K32)</f>
        <v/>
      </c>
      <c r="L33" s="25">
        <f>IF(L6="","",L6-L32)</f>
        <v/>
      </c>
      <c r="M33" s="25">
        <f>IF(M6="","",M6-M32)</f>
        <v/>
      </c>
      <c r="N33" s="25">
        <f>IF(N6="","",N6-N32)</f>
        <v/>
      </c>
    </row>
  </sheetData>
  <mergeCells count="1">
    <mergeCell ref="A3:O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Aylık bütçe planlayıcı</dc:title>
  <dcterms:created xmlns:dcterms="http://purl.org/dc/terms/" xmlns:xsi="http://www.w3.org/2001/XMLSchema-instance" xsi:type="dcterms:W3CDTF">2026-10-12T17:27:41Z</dcterms:created>
  <dcterms:modified xmlns:dcterms="http://purl.org/dc/terms/" xmlns:xsi="http://www.w3.org/2001/XMLSchema-instance" xsi:type="dcterms:W3CDTF">2026-10-12T17:27:41Z</dcterms:modified>
</cp:coreProperties>
</file>